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:\Back up Web site\Web Site\amtila.com\ar\فاتورة\"/>
    </mc:Choice>
  </mc:AlternateContent>
  <xr:revisionPtr revIDLastSave="0" documentId="13_ncr:1_{2865F5FA-C123-466E-86CD-87D8040FA715}" xr6:coauthVersionLast="47" xr6:coauthVersionMax="47" xr10:uidLastSave="{00000000-0000-0000-0000-000000000000}"/>
  <bookViews>
    <workbookView xWindow="690" yWindow="405" windowWidth="28800" windowHeight="12060" xr2:uid="{00000000-000D-0000-FFFF-FFFF00000000}"/>
  </bookViews>
  <sheets>
    <sheet name="الفاتورة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/>
  <c r="E19" i="1"/>
  <c r="E20" i="1"/>
  <c r="E21" i="1"/>
  <c r="E9" i="1" l="1"/>
  <c r="E11" i="1"/>
  <c r="E12" i="1"/>
  <c r="E10" i="1" l="1"/>
  <c r="E22" i="1" l="1"/>
  <c r="E23" i="1" s="1"/>
  <c r="E24" i="1" l="1"/>
  <c r="E25" i="1" s="1"/>
</calcChain>
</file>

<file path=xl/sharedStrings.xml><?xml version="1.0" encoding="utf-8"?>
<sst xmlns="http://schemas.openxmlformats.org/spreadsheetml/2006/main" count="27" uniqueCount="27">
  <si>
    <t>فاتورة إلى:</t>
  </si>
  <si>
    <t>الكمية</t>
  </si>
  <si>
    <t>الوصف</t>
  </si>
  <si>
    <t>رقم الفاتورة:</t>
  </si>
  <si>
    <t>تاريخ الفاتورة:</t>
  </si>
  <si>
    <t>تاريخ الاستحقاق:</t>
  </si>
  <si>
    <t>شحن إلى:</t>
  </si>
  <si>
    <t>سعر الوحدة</t>
  </si>
  <si>
    <t>الفاتورة</t>
  </si>
  <si>
    <t>المبلغ</t>
  </si>
  <si>
    <t>شكرا لتعاملك معنا!</t>
  </si>
  <si>
    <t>سماعات Sony</t>
  </si>
  <si>
    <t xml:space="preserve">
حي الرياض
شارع المقاومة، الرباط 15052</t>
  </si>
  <si>
    <t xml:space="preserve">
حي النهضة
شارع القدس، الدار البيضاء 15053</t>
  </si>
  <si>
    <t>002126-52-65-98</t>
  </si>
  <si>
    <t>002126-65-85-85</t>
  </si>
  <si>
    <t>الإجمالي :</t>
  </si>
  <si>
    <t>هاتف Xperia Z</t>
  </si>
  <si>
    <t>Canon طابعة</t>
  </si>
  <si>
    <t>حاسوب Compaq</t>
  </si>
  <si>
    <t>قيمة الخصم</t>
  </si>
  <si>
    <t>المجموع</t>
  </si>
  <si>
    <t>Column1</t>
  </si>
  <si>
    <t>ضريبة المبيعات</t>
  </si>
  <si>
    <t>علي أحمد سيد</t>
  </si>
  <si>
    <t xml:space="preserve">خالد السيد الشميري </t>
  </si>
  <si>
    <t>إمضاء المستلم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</si>
</sst>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&quot;ر.س.‏&quot;\ #,##0.00_-;&quot;ر.س.‏&quot;\ #,##0.00\-"/>
    <numFmt numFmtId="165" formatCode="_(* #,##0_);_(* \(#,##0\);_(* &quot;-&quot;_);_(@_)"/>
    <numFmt numFmtId="166" formatCode="0_);\(0\)"/>
    <numFmt numFmtId="167" formatCode="&quot;ر.س.‏&quot;\ #,##0.00_-"/>
    <numFmt numFmtId="168" formatCode="[&lt;=9999999][$-1000000]###\-####;[$-1000000]\(###\)\ ###\-####"/>
    <numFmt numFmtId="169" formatCode="0.00&quot;ر.س.‏&quot;"/>
    <numFmt numFmtId="170" formatCode="#,##0.00\ [$SAR]"/>
  </numFmts>
  <fonts count="19" x14ac:knownFonts="1">
    <font>
      <sz val="11"/>
      <color theme="1"/>
      <name val="Tahoma"/>
      <family val="2"/>
    </font>
    <font>
      <sz val="11"/>
      <color theme="1"/>
      <name val="Arial"/>
      <family val="2"/>
      <scheme val="minor"/>
    </font>
    <font>
      <sz val="11"/>
      <color theme="4" tint="-0.499984740745262"/>
      <name val="Arial"/>
      <family val="2"/>
      <scheme val="minor"/>
    </font>
    <font>
      <b/>
      <sz val="24"/>
      <color theme="4" tint="-0.499984740745262"/>
      <name val="Tahoma"/>
      <family val="2"/>
    </font>
    <font>
      <b/>
      <sz val="18"/>
      <color theme="0"/>
      <name val="Tahoma"/>
      <family val="2"/>
    </font>
    <font>
      <sz val="11"/>
      <color theme="1"/>
      <name val="Tahoma"/>
      <family val="2"/>
    </font>
    <font>
      <sz val="11"/>
      <color theme="4" tint="-0.499984740745262"/>
      <name val="Tahoma"/>
      <family val="2"/>
    </font>
    <font>
      <b/>
      <sz val="11"/>
      <color theme="0"/>
      <name val="Tahoma"/>
      <family val="2"/>
    </font>
    <font>
      <b/>
      <sz val="11"/>
      <color theme="1"/>
      <name val="Tahoma"/>
      <family val="2"/>
    </font>
    <font>
      <sz val="11"/>
      <name val="Tahoma"/>
      <family val="2"/>
    </font>
    <font>
      <sz val="12"/>
      <color theme="1"/>
      <name val="Tahoma"/>
      <family val="2"/>
    </font>
    <font>
      <b/>
      <sz val="12"/>
      <color theme="4" tint="-0.499984740745262"/>
      <name val="Tahoma"/>
      <family val="2"/>
    </font>
    <font>
      <sz val="36"/>
      <color theme="0"/>
      <name val="Tahoma"/>
      <family val="2"/>
    </font>
    <font>
      <b/>
      <sz val="12"/>
      <color theme="1"/>
      <name val="Tahoma"/>
      <family val="2"/>
    </font>
    <font>
      <b/>
      <sz val="14"/>
      <color theme="1"/>
      <name val="Tahoma"/>
      <family val="2"/>
    </font>
    <font>
      <sz val="14"/>
      <color theme="0"/>
      <name val="Tahoma"/>
      <family val="2"/>
    </font>
    <font>
      <b/>
      <sz val="12"/>
      <color theme="0"/>
      <name val="Tahoma"/>
      <family val="2"/>
    </font>
    <font>
      <sz val="26"/>
      <color theme="1"/>
      <name val="Tahoma"/>
      <family val="2"/>
    </font>
    <font>
      <sz val="14"/>
      <color rgb="FF68332D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68332D"/>
        <bgColor indexed="64"/>
      </patternFill>
    </fill>
    <fill>
      <patternFill patternType="solid">
        <fgColor rgb="FFD5B46F"/>
        <bgColor indexed="64"/>
      </patternFill>
    </fill>
    <fill>
      <patternFill patternType="solid">
        <fgColor rgb="FFA9AAAC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-0.24994659260841701"/>
      </bottom>
      <diagonal/>
    </border>
    <border>
      <left/>
      <right/>
      <top/>
      <bottom style="double">
        <color theme="4" tint="-0.24994659260841701"/>
      </bottom>
      <diagonal/>
    </border>
    <border>
      <left style="medium">
        <color rgb="FF68332D"/>
      </left>
      <right style="medium">
        <color rgb="FF68332D"/>
      </right>
      <top style="medium">
        <color rgb="FF68332D"/>
      </top>
      <bottom style="medium">
        <color rgb="FF68332D"/>
      </bottom>
      <diagonal/>
    </border>
  </borders>
  <cellStyleXfs count="20">
    <xf numFmtId="0" fontId="0" fillId="0" borderId="0">
      <alignment horizontal="left" vertical="center" wrapText="1"/>
    </xf>
    <xf numFmtId="0" fontId="3" fillId="3" borderId="0" applyNumberFormat="0" applyBorder="0" applyProtection="0">
      <alignment vertical="center"/>
    </xf>
    <xf numFmtId="0" fontId="4" fillId="2" borderId="0" applyNumberFormat="0" applyBorder="0" applyProtection="0">
      <alignment horizontal="right" vertical="center" indent="1"/>
    </xf>
    <xf numFmtId="0" fontId="2" fillId="0" borderId="0" applyNumberFormat="0" applyFill="0" applyBorder="0" applyAlignment="0" applyProtection="0"/>
    <xf numFmtId="0" fontId="9" fillId="0" borderId="0" applyNumberFormat="0" applyProtection="0">
      <alignment horizontal="left" wrapText="1"/>
    </xf>
    <xf numFmtId="0" fontId="2" fillId="0" borderId="0" applyNumberFormat="0" applyFill="0" applyBorder="0" applyAlignment="0" applyProtection="0">
      <alignment vertical="center"/>
    </xf>
    <xf numFmtId="166" fontId="1" fillId="0" borderId="0" applyFont="0" applyFill="0" applyBorder="0" applyProtection="0">
      <alignment horizontal="left" vertical="center"/>
    </xf>
    <xf numFmtId="165" fontId="1" fillId="0" borderId="0" applyFont="0" applyFill="0" applyBorder="0" applyAlignment="0" applyProtection="0"/>
    <xf numFmtId="164" fontId="5" fillId="0" borderId="0" applyFill="0" applyBorder="0" applyProtection="0">
      <alignment horizontal="right" vertical="center" indent="2"/>
    </xf>
    <xf numFmtId="167" fontId="5" fillId="0" borderId="2" applyFill="0" applyProtection="0">
      <alignment horizontal="right" vertical="center" indent="2"/>
    </xf>
    <xf numFmtId="9" fontId="1" fillId="0" borderId="0" applyFont="0" applyFill="0" applyBorder="0" applyAlignment="0" applyProtection="0"/>
    <xf numFmtId="0" fontId="7" fillId="2" borderId="0" applyNumberFormat="0" applyProtection="0">
      <alignment horizontal="right" vertical="center" indent="1"/>
    </xf>
    <xf numFmtId="0" fontId="8" fillId="0" borderId="0" applyNumberFormat="0" applyFill="0" applyBorder="0" applyProtection="0">
      <alignment horizontal="right" indent="1"/>
    </xf>
    <xf numFmtId="0" fontId="10" fillId="0" borderId="0" applyNumberFormat="0" applyFill="0" applyBorder="0" applyProtection="0">
      <alignment horizontal="left" vertical="center" wrapText="1" indent="1"/>
    </xf>
    <xf numFmtId="0" fontId="1" fillId="0" borderId="0" applyNumberFormat="0" applyFill="0" applyProtection="0">
      <alignment horizontal="right" vertical="center" indent="1"/>
    </xf>
    <xf numFmtId="14" fontId="5" fillId="0" borderId="0" applyFill="0" applyBorder="0" applyAlignment="0">
      <alignment vertical="center"/>
    </xf>
    <xf numFmtId="168" fontId="5" fillId="0" borderId="0" applyFill="0" applyBorder="0">
      <alignment horizontal="left" vertical="center"/>
    </xf>
    <xf numFmtId="0" fontId="11" fillId="0" borderId="0">
      <alignment horizontal="right" vertical="center" wrapText="1" indent="1"/>
    </xf>
    <xf numFmtId="0" fontId="1" fillId="0" borderId="1" applyNumberFormat="0" applyProtection="0">
      <alignment horizontal="right" vertical="center" indent="2"/>
    </xf>
    <xf numFmtId="0" fontId="6" fillId="4" borderId="0" applyNumberFormat="0" applyBorder="0" applyAlignment="0" applyProtection="0"/>
  </cellStyleXfs>
  <cellXfs count="40">
    <xf numFmtId="0" fontId="0" fillId="0" borderId="0" xfId="0">
      <alignment horizontal="left" vertical="center" wrapText="1"/>
    </xf>
    <xf numFmtId="0" fontId="5" fillId="0" borderId="0" xfId="0" applyFont="1">
      <alignment horizontal="left" vertical="center" wrapText="1"/>
    </xf>
    <xf numFmtId="0" fontId="5" fillId="5" borderId="0" xfId="0" applyFont="1" applyFill="1">
      <alignment horizontal="left" vertical="center" wrapText="1"/>
    </xf>
    <xf numFmtId="0" fontId="11" fillId="0" borderId="0" xfId="17" applyAlignment="1">
      <alignment vertical="center" wrapText="1"/>
    </xf>
    <xf numFmtId="0" fontId="0" fillId="5" borderId="0" xfId="0" applyFill="1">
      <alignment horizontal="left" vertical="center" wrapText="1"/>
    </xf>
    <xf numFmtId="0" fontId="16" fillId="5" borderId="0" xfId="14" applyFont="1" applyFill="1" applyAlignment="1">
      <alignment horizontal="right" vertical="center"/>
    </xf>
    <xf numFmtId="9" fontId="16" fillId="5" borderId="0" xfId="14" applyNumberFormat="1" applyFont="1" applyFill="1" applyAlignment="1">
      <alignment horizontal="right" vertical="center"/>
    </xf>
    <xf numFmtId="170" fontId="16" fillId="5" borderId="0" xfId="9" applyNumberFormat="1" applyFont="1" applyFill="1" applyBorder="1" applyAlignment="1">
      <alignment vertical="center" readingOrder="1"/>
    </xf>
    <xf numFmtId="0" fontId="7" fillId="6" borderId="0" xfId="11" applyFill="1" applyAlignment="1">
      <alignment horizontal="left" vertical="center"/>
    </xf>
    <xf numFmtId="0" fontId="7" fillId="6" borderId="0" xfId="11" applyFill="1" applyAlignment="1">
      <alignment horizontal="right" vertical="center"/>
    </xf>
    <xf numFmtId="14" fontId="7" fillId="6" borderId="0" xfId="15" applyFont="1" applyFill="1" applyBorder="1" applyAlignment="1">
      <alignment horizontal="right" vertical="center"/>
    </xf>
    <xf numFmtId="0" fontId="5" fillId="8" borderId="0" xfId="0" applyFont="1" applyFill="1" applyAlignment="1">
      <alignment horizontal="right" vertical="center" wrapText="1" readingOrder="2"/>
    </xf>
    <xf numFmtId="0" fontId="13" fillId="8" borderId="0" xfId="14" applyFont="1" applyFill="1" applyAlignment="1">
      <alignment horizontal="right" vertical="center"/>
    </xf>
    <xf numFmtId="170" fontId="13" fillId="8" borderId="0" xfId="9" applyNumberFormat="1" applyFont="1" applyFill="1" applyBorder="1" applyAlignment="1">
      <alignment horizontal="right" vertical="center" readingOrder="1"/>
    </xf>
    <xf numFmtId="9" fontId="13" fillId="8" borderId="0" xfId="14" applyNumberFormat="1" applyFont="1" applyFill="1" applyAlignment="1">
      <alignment horizontal="right" vertical="center"/>
    </xf>
    <xf numFmtId="0" fontId="3" fillId="7" borderId="0" xfId="1" applyFill="1" applyBorder="1">
      <alignment vertical="center"/>
    </xf>
    <xf numFmtId="0" fontId="15" fillId="6" borderId="0" xfId="0" applyFont="1" applyFill="1" applyAlignment="1">
      <alignment horizontal="right" vertical="center" wrapText="1"/>
    </xf>
    <xf numFmtId="0" fontId="15" fillId="6" borderId="0" xfId="0" applyFont="1" applyFill="1" applyAlignment="1">
      <alignment horizontal="right" vertical="center"/>
    </xf>
    <xf numFmtId="0" fontId="18" fillId="6" borderId="0" xfId="0" applyFont="1" applyFill="1" applyAlignment="1">
      <alignment horizontal="right" vertical="center"/>
    </xf>
    <xf numFmtId="0" fontId="16" fillId="6" borderId="0" xfId="14" applyFont="1" applyFill="1" applyAlignment="1">
      <alignment horizontal="right" vertical="center"/>
    </xf>
    <xf numFmtId="170" fontId="16" fillId="6" borderId="0" xfId="9" applyNumberFormat="1" applyFont="1" applyFill="1" applyBorder="1" applyAlignment="1">
      <alignment horizontal="right" vertical="center" readingOrder="1"/>
    </xf>
    <xf numFmtId="166" fontId="10" fillId="7" borderId="3" xfId="6" applyFont="1" applyFill="1" applyBorder="1" applyAlignment="1">
      <alignment horizontal="right" vertical="center" readingOrder="2"/>
    </xf>
    <xf numFmtId="0" fontId="10" fillId="7" borderId="3" xfId="0" applyFont="1" applyFill="1" applyBorder="1" applyAlignment="1">
      <alignment horizontal="right" vertical="center" wrapText="1"/>
    </xf>
    <xf numFmtId="170" fontId="10" fillId="7" borderId="3" xfId="9" applyNumberFormat="1" applyFont="1" applyFill="1" applyBorder="1" applyAlignment="1">
      <alignment vertical="center" readingOrder="1"/>
    </xf>
    <xf numFmtId="169" fontId="13" fillId="7" borderId="3" xfId="8" applyNumberFormat="1" applyFont="1" applyFill="1" applyBorder="1" applyAlignment="1">
      <alignment horizontal="right" vertical="center" indent="2" readingOrder="2"/>
    </xf>
    <xf numFmtId="166" fontId="10" fillId="7" borderId="3" xfId="6" applyFont="1" applyFill="1" applyBorder="1" applyAlignment="1">
      <alignment horizontal="right" vertical="center"/>
    </xf>
    <xf numFmtId="169" fontId="14" fillId="7" borderId="3" xfId="8" applyNumberFormat="1" applyFont="1" applyFill="1" applyBorder="1" applyAlignment="1">
      <alignment horizontal="left" vertical="center" indent="2" readingOrder="2"/>
    </xf>
    <xf numFmtId="0" fontId="12" fillId="6" borderId="0" xfId="2" applyFont="1" applyFill="1" applyBorder="1" applyAlignment="1">
      <alignment horizontal="center" vertical="center"/>
    </xf>
    <xf numFmtId="0" fontId="10" fillId="5" borderId="0" xfId="13" applyFill="1" applyBorder="1" applyAlignment="1">
      <alignment horizontal="right" vertical="center" wrapText="1" indent="1"/>
    </xf>
    <xf numFmtId="0" fontId="15" fillId="6" borderId="0" xfId="0" applyFont="1" applyFill="1" applyAlignment="1">
      <alignment horizontal="center" vertical="center" wrapText="1"/>
    </xf>
    <xf numFmtId="0" fontId="17" fillId="7" borderId="0" xfId="0" applyFont="1" applyFill="1" applyAlignment="1">
      <alignment horizontal="center" vertical="center" wrapText="1"/>
    </xf>
    <xf numFmtId="0" fontId="5" fillId="7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8" fillId="8" borderId="0" xfId="12" applyFont="1" applyFill="1" applyBorder="1" applyAlignment="1">
      <alignment horizontal="left" indent="1"/>
    </xf>
    <xf numFmtId="0" fontId="5" fillId="8" borderId="0" xfId="4" applyNumberFormat="1" applyFont="1" applyFill="1" applyAlignment="1">
      <alignment horizontal="right" wrapText="1"/>
    </xf>
    <xf numFmtId="0" fontId="5" fillId="8" borderId="0" xfId="4" applyFont="1" applyFill="1" applyAlignment="1">
      <alignment horizontal="right" wrapText="1"/>
    </xf>
    <xf numFmtId="0" fontId="8" fillId="8" borderId="0" xfId="12" applyFont="1" applyFill="1" applyBorder="1" applyAlignment="1">
      <alignment vertical="top"/>
    </xf>
    <xf numFmtId="0" fontId="8" fillId="8" borderId="0" xfId="12" applyFont="1" applyFill="1" applyBorder="1" applyAlignment="1">
      <alignment horizontal="right"/>
    </xf>
    <xf numFmtId="168" fontId="5" fillId="8" borderId="0" xfId="16" applyFont="1" applyFill="1" applyBorder="1" applyAlignment="1">
      <alignment horizontal="right" vertical="center" readingOrder="2"/>
    </xf>
  </cellXfs>
  <cellStyles count="20">
    <cellStyle name="20% - Accent1" xfId="19" builtinId="30" customBuiltin="1"/>
    <cellStyle name="Comma" xfId="6" builtinId="3" customBuiltin="1"/>
    <cellStyle name="Comma [0]" xfId="7" builtinId="6" customBuiltin="1"/>
    <cellStyle name="Currency" xfId="8" builtinId="4" customBuiltin="1"/>
    <cellStyle name="Currency [0]" xfId="9" builtinId="7" customBuiltin="1"/>
    <cellStyle name="Explanatory Text" xfId="13" builtinId="53" customBuiltin="1"/>
    <cellStyle name="Followed Hyperlink" xfId="5" builtinId="9" customBuiltin="1"/>
    <cellStyle name="Footnote" xfId="17" xr:uid="{00000000-0005-0000-0000-000006000000}"/>
    <cellStyle name="Heading 1" xfId="2" builtinId="16" customBuiltin="1"/>
    <cellStyle name="Heading 2" xfId="4" builtinId="17" customBuiltin="1"/>
    <cellStyle name="Heading 3" xfId="11" builtinId="18" customBuiltin="1"/>
    <cellStyle name="Heading 4" xfId="12" builtinId="19" customBuiltin="1"/>
    <cellStyle name="Hyperlink" xfId="3" builtinId="8" customBuiltin="1"/>
    <cellStyle name="Input" xfId="18" builtinId="20" customBuiltin="1"/>
    <cellStyle name="Normal" xfId="0" builtinId="0" customBuiltin="1"/>
    <cellStyle name="Percent" xfId="10" builtinId="5" customBuiltin="1"/>
    <cellStyle name="Phone" xfId="16" xr:uid="{00000000-0005-0000-0000-000009000000}"/>
    <cellStyle name="Title" xfId="1" builtinId="15" customBuiltin="1"/>
    <cellStyle name="Total" xfId="14" builtinId="25" customBuiltin="1"/>
    <cellStyle name="التاريخ" xfId="15" xr:uid="{00000000-0005-0000-0000-00000D000000}"/>
  </cellStyles>
  <dxfs count="10">
    <dxf>
      <font>
        <b val="0"/>
        <strike val="0"/>
        <outline val="0"/>
        <shadow val="0"/>
        <u val="none"/>
        <vertAlign val="baseline"/>
        <sz val="14"/>
        <color theme="1"/>
        <name val="Tahoma"/>
        <family val="2"/>
        <scheme val="none"/>
      </font>
      <numFmt numFmtId="169" formatCode="0.00&quot;ر.س.‏&quot;"/>
      <fill>
        <patternFill patternType="solid">
          <fgColor indexed="64"/>
          <bgColor rgb="FFD5B46F"/>
        </patternFill>
      </fill>
      <alignment horizontal="left" vertical="center" textRotation="0" wrapText="0" indent="2" justifyLastLine="0" shrinkToFit="0" readingOrder="2"/>
      <border diagonalUp="0" diagonalDown="0" outline="0">
        <left style="medium">
          <color rgb="FF68332D"/>
        </left>
        <right style="medium">
          <color rgb="FF68332D"/>
        </right>
        <top style="medium">
          <color rgb="FF68332D"/>
        </top>
        <bottom style="medium">
          <color rgb="FF68332D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ahoma"/>
        <family val="2"/>
        <scheme val="none"/>
      </font>
      <numFmt numFmtId="169" formatCode="0.00&quot;ر.س.‏&quot;"/>
      <fill>
        <patternFill patternType="solid">
          <fgColor indexed="64"/>
          <bgColor rgb="FFD5B46F"/>
        </patternFill>
      </fill>
      <alignment horizontal="left" vertical="center" textRotation="0" wrapText="0" indent="2" justifyLastLine="0" shrinkToFit="0" readingOrder="2"/>
      <border diagonalUp="0" diagonalDown="0" outline="0">
        <left style="medium">
          <color rgb="FF68332D"/>
        </left>
        <right style="medium">
          <color rgb="FF68332D"/>
        </right>
        <top style="medium">
          <color rgb="FF68332D"/>
        </top>
        <bottom style="medium">
          <color rgb="FF68332D"/>
        </bottom>
      </border>
    </dxf>
    <dxf>
      <font>
        <b val="0"/>
        <strike val="0"/>
        <outline val="0"/>
        <shadow val="0"/>
        <u val="none"/>
        <vertAlign val="baseline"/>
        <sz val="14"/>
        <color theme="1"/>
        <name val="Tahoma"/>
        <family val="2"/>
        <scheme val="none"/>
      </font>
      <numFmt numFmtId="169" formatCode="0.00&quot;ر.س.‏&quot;"/>
      <fill>
        <patternFill patternType="solid">
          <fgColor indexed="64"/>
          <bgColor rgb="FFD5B46F"/>
        </patternFill>
      </fill>
      <alignment horizontal="left" vertical="center" textRotation="0" wrapText="0" indent="2" justifyLastLine="0" shrinkToFit="0" readingOrder="2"/>
      <border diagonalUp="0" diagonalDown="0" outline="0">
        <left style="medium">
          <color rgb="FF68332D"/>
        </left>
        <right style="medium">
          <color rgb="FF68332D"/>
        </right>
        <top style="medium">
          <color rgb="FF68332D"/>
        </top>
        <bottom style="medium">
          <color rgb="FF68332D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ahoma"/>
        <family val="2"/>
        <scheme val="none"/>
      </font>
      <fill>
        <patternFill patternType="solid">
          <fgColor indexed="64"/>
          <bgColor rgb="FFD5B46F"/>
        </patternFill>
      </fill>
      <alignment horizontal="right" vertical="center" textRotation="0" indent="0" justifyLastLine="0" shrinkToFit="0" readingOrder="0"/>
      <border diagonalUp="0" diagonalDown="0" outline="0">
        <left style="medium">
          <color rgb="FF68332D"/>
        </left>
        <right style="medium">
          <color rgb="FF68332D"/>
        </right>
        <top style="medium">
          <color rgb="FF68332D"/>
        </top>
        <bottom style="medium">
          <color rgb="FF68332D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ahoma"/>
        <family val="2"/>
        <scheme val="none"/>
      </font>
      <fill>
        <patternFill patternType="solid">
          <fgColor indexed="64"/>
          <bgColor rgb="FFD5B46F"/>
        </patternFill>
      </fill>
      <alignment horizontal="right" vertical="center" textRotation="0" indent="0" justifyLastLine="0" shrinkToFit="0" readingOrder="0"/>
      <border diagonalUp="0" diagonalDown="0" outline="0">
        <left style="medium">
          <color rgb="FF68332D"/>
        </left>
        <right style="medium">
          <color rgb="FF68332D"/>
        </right>
        <top style="medium">
          <color rgb="FF68332D"/>
        </top>
        <bottom style="medium">
          <color rgb="FF68332D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Tahoma"/>
        <family val="2"/>
        <scheme val="none"/>
      </font>
      <fill>
        <patternFill patternType="solid">
          <fgColor indexed="64"/>
          <bgColor rgb="FFD5B46F"/>
        </patternFill>
      </fill>
      <alignment horizontal="right" vertic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4"/>
        <color theme="0"/>
        <name val="Tahoma"/>
        <family val="2"/>
        <scheme val="none"/>
      </font>
      <fill>
        <patternFill patternType="solid">
          <fgColor indexed="64"/>
          <bgColor rgb="FF68332D"/>
        </patternFill>
      </fill>
      <alignment horizontal="center" vertical="center" textRotation="0" indent="0" justifyLastLine="0" shrinkToFit="0" readingOrder="0"/>
    </dxf>
    <dxf>
      <fill>
        <patternFill>
          <bgColor theme="4" tint="0.79998168889431442"/>
        </patternFill>
      </fill>
    </dxf>
    <dxf>
      <font>
        <color theme="4" tint="0.79998168889431442"/>
      </font>
      <fill>
        <patternFill>
          <bgColor theme="4" tint="-0.499984740745262"/>
        </patternFill>
      </fill>
    </dxf>
    <dxf>
      <border>
        <bottom style="thin">
          <color theme="4" tint="-0.24994659260841701"/>
        </bottom>
      </border>
    </dxf>
  </dxfs>
  <tableStyles count="1" defaultTableStyle="Basic Invoice" defaultPivotStyle="PivotStyleLight16">
    <tableStyle name="Basic Invoice" pivot="0" count="3" xr9:uid="{00000000-0011-0000-FFFF-FFFF00000000}">
      <tableStyleElement type="wholeTable" dxfId="9"/>
      <tableStyleElement type="headerRow" dxfId="8"/>
      <tableStyleElement type="secondRowStripe" dxfId="7"/>
    </tableStyle>
  </tableStyles>
  <colors>
    <mruColors>
      <color rgb="FFD5B46F"/>
      <color rgb="FF68332D"/>
      <color rgb="FFA9AAAC"/>
      <color rgb="FFBB6A61"/>
      <color rgb="FFEEE0C4"/>
      <color rgb="FFC2DAA6"/>
      <color rgb="FFA1C674"/>
      <color rgb="FF6F973E"/>
      <color rgb="FF324357"/>
      <color rgb="FF8098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446543</xdr:colOff>
      <xdr:row>0</xdr:row>
      <xdr:rowOff>151311</xdr:rowOff>
    </xdr:from>
    <xdr:to>
      <xdr:col>1</xdr:col>
      <xdr:colOff>3081882</xdr:colOff>
      <xdr:row>3</xdr:row>
      <xdr:rowOff>233291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DAF03CAA-ECF7-4BEC-88AF-E2F1D1BFA4FB}"/>
            </a:ext>
          </a:extLst>
        </xdr:cNvPr>
        <xdr:cNvGrpSpPr/>
      </xdr:nvGrpSpPr>
      <xdr:grpSpPr>
        <a:xfrm>
          <a:off x="11211706780" y="151311"/>
          <a:ext cx="2635339" cy="1463776"/>
          <a:chOff x="1043567" y="693087"/>
          <a:chExt cx="1821912" cy="1284450"/>
        </a:xfrm>
      </xdr:grpSpPr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69CC4922-ADFA-4C43-B848-68390039ADA6}"/>
              </a:ext>
            </a:extLst>
          </xdr:cNvPr>
          <xdr:cNvGrpSpPr/>
        </xdr:nvGrpSpPr>
        <xdr:grpSpPr>
          <a:xfrm>
            <a:off x="1043567" y="693087"/>
            <a:ext cx="1821912" cy="1284450"/>
            <a:chOff x="1112443" y="478172"/>
            <a:chExt cx="1821912" cy="1284450"/>
          </a:xfrm>
        </xdr:grpSpPr>
        <xdr:sp macro="" textlink="">
          <xdr:nvSpPr>
            <xdr:cNvPr id="16" name="Rectangle 15">
              <a:extLst>
                <a:ext uri="{FF2B5EF4-FFF2-40B4-BE49-F238E27FC236}">
                  <a16:creationId xmlns:a16="http://schemas.microsoft.com/office/drawing/2014/main" id="{46BF6B5A-4C9A-4EE3-8063-DE19C80066E1}"/>
                </a:ext>
              </a:extLst>
            </xdr:cNvPr>
            <xdr:cNvSpPr/>
          </xdr:nvSpPr>
          <xdr:spPr>
            <a:xfrm>
              <a:off x="1180413" y="1598606"/>
              <a:ext cx="1753942" cy="164016"/>
            </a:xfrm>
            <a:prstGeom prst="rect">
              <a:avLst/>
            </a:prstGeom>
          </xdr:spPr>
          <xdr:txBody>
            <a:bodyPr wrap="square" lIns="0" tIns="0" rIns="0" bIns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r"/>
              <a:r>
                <a:rPr lang="ar-DZ" sz="120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جدة،</a:t>
              </a:r>
              <a:r>
                <a:rPr lang="ar-DZ" sz="1200" i="0" baseline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المملكة العربية السعودية</a:t>
              </a:r>
              <a:endParaRPr lang="fr-FR" sz="1200" i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  <xdr:grpSp>
          <xdr:nvGrpSpPr>
            <xdr:cNvPr id="8" name="Group 7">
              <a:extLst>
                <a:ext uri="{FF2B5EF4-FFF2-40B4-BE49-F238E27FC236}">
                  <a16:creationId xmlns:a16="http://schemas.microsoft.com/office/drawing/2014/main" id="{5FD1E9E9-48AF-4704-A2DA-7FAB2B84B5F0}"/>
                </a:ext>
              </a:extLst>
            </xdr:cNvPr>
            <xdr:cNvGrpSpPr/>
          </xdr:nvGrpSpPr>
          <xdr:grpSpPr>
            <a:xfrm>
              <a:off x="1112443" y="896633"/>
              <a:ext cx="1815540" cy="344679"/>
              <a:chOff x="-58869" y="1474876"/>
              <a:chExt cx="1815540" cy="344679"/>
            </a:xfrm>
          </xdr:grpSpPr>
          <xdr:sp macro="" textlink="">
            <xdr:nvSpPr>
              <xdr:cNvPr id="13" name="Rectangle 12">
                <a:extLst>
                  <a:ext uri="{FF2B5EF4-FFF2-40B4-BE49-F238E27FC236}">
                    <a16:creationId xmlns:a16="http://schemas.microsoft.com/office/drawing/2014/main" id="{016BE2CB-723B-4123-9CF6-3A676D46BCFF}"/>
                  </a:ext>
                </a:extLst>
              </xdr:cNvPr>
              <xdr:cNvSpPr/>
            </xdr:nvSpPr>
            <xdr:spPr>
              <a:xfrm>
                <a:off x="331565" y="1474876"/>
                <a:ext cx="1423097" cy="192531"/>
              </a:xfrm>
              <a:prstGeom prst="rect">
                <a:avLst/>
              </a:prstGeom>
            </xdr:spPr>
            <xdr:txBody>
              <a:bodyPr wrap="square" lIns="0" tIns="0" rIns="0" bIns="0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r"/>
                <a:r>
                  <a:rPr lang="en-US" sz="1400" i="0">
                    <a:latin typeface="Calibri" panose="020F050202020403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info@arab-doc.com</a:t>
                </a:r>
                <a:endParaRPr lang="fr-FR" sz="1400" i="0">
                  <a:latin typeface="Calibri" panose="020F0502020204030204" pitchFamily="34" charset="0"/>
                  <a:ea typeface="Open Sans" panose="020B0606030504020204" pitchFamily="34" charset="0"/>
                  <a:cs typeface="Open Sans" panose="020B0606030504020204" pitchFamily="34" charset="0"/>
                </a:endParaRPr>
              </a:p>
            </xdr:txBody>
          </xdr:sp>
          <xdr:sp macro="" textlink="">
            <xdr:nvSpPr>
              <xdr:cNvPr id="15" name="Rectangle 14">
                <a:extLst>
                  <a:ext uri="{FF2B5EF4-FFF2-40B4-BE49-F238E27FC236}">
                    <a16:creationId xmlns:a16="http://schemas.microsoft.com/office/drawing/2014/main" id="{2D2603F1-D3E6-4232-AB4E-79092B7C1F45}"/>
                  </a:ext>
                </a:extLst>
              </xdr:cNvPr>
              <xdr:cNvSpPr/>
            </xdr:nvSpPr>
            <xdr:spPr>
              <a:xfrm>
                <a:off x="-58869" y="1627024"/>
                <a:ext cx="1815540" cy="192531"/>
              </a:xfrm>
              <a:prstGeom prst="rect">
                <a:avLst/>
              </a:prstGeom>
            </xdr:spPr>
            <xdr:txBody>
              <a:bodyPr wrap="square" lIns="0" tIns="0" rIns="0" bIns="0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r"/>
                <a:r>
                  <a:rPr lang="en-US" sz="1400" i="0">
                    <a:latin typeface="Calibri" panose="020F050202020403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Webmaster@arab-doc.com</a:t>
                </a:r>
                <a:endParaRPr lang="fr-FR" sz="1400" i="0">
                  <a:latin typeface="Calibri" panose="020F0502020204030204" pitchFamily="34" charset="0"/>
                  <a:ea typeface="Open Sans" panose="020B0606030504020204" pitchFamily="34" charset="0"/>
                  <a:cs typeface="Open Sans" panose="020B0606030504020204" pitchFamily="34" charset="0"/>
                </a:endParaRPr>
              </a:p>
            </xdr:txBody>
          </xdr:sp>
        </xdr:grpSp>
        <xdr:grpSp>
          <xdr:nvGrpSpPr>
            <xdr:cNvPr id="9" name="Group 8">
              <a:extLst>
                <a:ext uri="{FF2B5EF4-FFF2-40B4-BE49-F238E27FC236}">
                  <a16:creationId xmlns:a16="http://schemas.microsoft.com/office/drawing/2014/main" id="{9A0C4474-4B80-466B-8FF6-41022F6E233E}"/>
                </a:ext>
              </a:extLst>
            </xdr:cNvPr>
            <xdr:cNvGrpSpPr/>
          </xdr:nvGrpSpPr>
          <xdr:grpSpPr>
            <a:xfrm>
              <a:off x="1860224" y="478172"/>
              <a:ext cx="1070661" cy="365871"/>
              <a:chOff x="2316296" y="182018"/>
              <a:chExt cx="1070661" cy="365871"/>
            </a:xfrm>
          </xdr:grpSpPr>
          <xdr:sp macro="" textlink="">
            <xdr:nvSpPr>
              <xdr:cNvPr id="10" name="Rectangle 9">
                <a:extLst>
                  <a:ext uri="{FF2B5EF4-FFF2-40B4-BE49-F238E27FC236}">
                    <a16:creationId xmlns:a16="http://schemas.microsoft.com/office/drawing/2014/main" id="{8D06E16D-7310-400E-8981-E771ED4362D0}"/>
                  </a:ext>
                </a:extLst>
              </xdr:cNvPr>
              <xdr:cNvSpPr/>
            </xdr:nvSpPr>
            <xdr:spPr>
              <a:xfrm>
                <a:off x="2369235" y="182018"/>
                <a:ext cx="1017722" cy="192530"/>
              </a:xfrm>
              <a:prstGeom prst="rect">
                <a:avLst/>
              </a:prstGeom>
            </xdr:spPr>
            <xdr:txBody>
              <a:bodyPr wrap="square" lIns="0" tIns="0" rIns="0" bIns="0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r"/>
                <a:r>
                  <a:rPr lang="en-US" sz="1400" i="0">
                    <a:latin typeface="Calibri" panose="020F050202020403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00212600000000</a:t>
                </a:r>
                <a:endParaRPr lang="en-US" sz="1600" i="0">
                  <a:latin typeface="Calibri" panose="020F0502020204030204" pitchFamily="34" charset="0"/>
                  <a:ea typeface="Open Sans" panose="020B0606030504020204" pitchFamily="34" charset="0"/>
                  <a:cs typeface="Open Sans" panose="020B0606030504020204" pitchFamily="34" charset="0"/>
                </a:endParaRPr>
              </a:p>
            </xdr:txBody>
          </xdr:sp>
          <xdr:sp macro="" textlink="">
            <xdr:nvSpPr>
              <xdr:cNvPr id="12" name="Rectangle 11">
                <a:extLst>
                  <a:ext uri="{FF2B5EF4-FFF2-40B4-BE49-F238E27FC236}">
                    <a16:creationId xmlns:a16="http://schemas.microsoft.com/office/drawing/2014/main" id="{2D002CF2-511D-4A28-A39A-C8A39A3472C4}"/>
                  </a:ext>
                </a:extLst>
              </xdr:cNvPr>
              <xdr:cNvSpPr/>
            </xdr:nvSpPr>
            <xdr:spPr>
              <a:xfrm>
                <a:off x="2316296" y="355359"/>
                <a:ext cx="1070660" cy="192530"/>
              </a:xfrm>
              <a:prstGeom prst="rect">
                <a:avLst/>
              </a:prstGeom>
            </xdr:spPr>
            <xdr:txBody>
              <a:bodyPr wrap="square" lIns="0" tIns="0" rIns="0" bIns="0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r"/>
                <a:r>
                  <a:rPr lang="en-US" sz="1400" i="0">
                    <a:latin typeface="Calibri" panose="020F050202020403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00212500000000</a:t>
                </a:r>
                <a:endParaRPr lang="en-US" sz="1600" i="0">
                  <a:latin typeface="Calibri" panose="020F0502020204030204" pitchFamily="34" charset="0"/>
                  <a:ea typeface="Open Sans" panose="020B0606030504020204" pitchFamily="34" charset="0"/>
                  <a:cs typeface="Open Sans" panose="020B0606030504020204" pitchFamily="34" charset="0"/>
                </a:endParaRPr>
              </a:p>
            </xdr:txBody>
          </xdr:sp>
        </xdr:grpSp>
      </xdr:grp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17345750-1395-44BE-A8E7-A571C086DE38}"/>
              </a:ext>
            </a:extLst>
          </xdr:cNvPr>
          <xdr:cNvSpPr/>
        </xdr:nvSpPr>
        <xdr:spPr>
          <a:xfrm>
            <a:off x="1513412" y="1511004"/>
            <a:ext cx="1343686" cy="192531"/>
          </a:xfrm>
          <a:prstGeom prst="rect">
            <a:avLst/>
          </a:prstGeom>
        </xdr:spPr>
        <xdr:txBody>
          <a:bodyPr wrap="square" lIns="0" tIns="0" rIns="0" bIns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/>
            <a:r>
              <a:rPr lang="en-US" sz="1400" i="0">
                <a:latin typeface="Calibri" panose="020F0502020204030204" pitchFamily="34" charset="0"/>
                <a:ea typeface="Open Sans" panose="020B0606030504020204" pitchFamily="34" charset="0"/>
                <a:cs typeface="Open Sans" panose="020B0606030504020204" pitchFamily="34" charset="0"/>
              </a:rPr>
              <a:t>www.arab-doc.com</a:t>
            </a:r>
            <a:endParaRPr lang="fr-FR" sz="1400" i="0">
              <a:latin typeface="Calibri" panose="020F0502020204030204" pitchFamily="34" charset="0"/>
              <a:ea typeface="Open Sans" panose="020B0606030504020204" pitchFamily="34" charset="0"/>
              <a:cs typeface="Open Sans" panose="020B0606030504020204" pitchFamily="34" charset="0"/>
            </a:endParaRPr>
          </a:p>
        </xdr:txBody>
      </xdr:sp>
    </xdr:grpSp>
    <xdr:clientData/>
  </xdr:twoCellAnchor>
  <xdr:twoCellAnchor editAs="oneCell">
    <xdr:from>
      <xdr:col>1</xdr:col>
      <xdr:colOff>3404018</xdr:colOff>
      <xdr:row>30</xdr:row>
      <xdr:rowOff>55666</xdr:rowOff>
    </xdr:from>
    <xdr:to>
      <xdr:col>4</xdr:col>
      <xdr:colOff>1667468</xdr:colOff>
      <xdr:row>33</xdr:row>
      <xdr:rowOff>357975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0D350D9-2974-4FBC-9CCE-111D9E17E23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04254829" y="11961916"/>
          <a:ext cx="4017327" cy="12450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241479</xdr:rowOff>
    </xdr:from>
    <xdr:to>
      <xdr:col>1</xdr:col>
      <xdr:colOff>209680</xdr:colOff>
      <xdr:row>3</xdr:row>
      <xdr:rowOff>268310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E04344A-9AF0-436E-88C5-68F7F0B39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4578982" y="241479"/>
          <a:ext cx="1739046" cy="140862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InvoiceDetails" displayName="InvoiceDetails" ref="A8:E21" totalsRowShown="0" headerRowDxfId="6" dataDxfId="5">
  <autoFilter ref="A8:E21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000-000001000000}" name="الكمية" dataDxfId="4" dataCellStyle="Comma"/>
    <tableColumn id="2" xr3:uid="{00000000-0010-0000-0000-000002000000}" name="الوصف" dataDxfId="3" dataCellStyle="Normal"/>
    <tableColumn id="4" xr3:uid="{00000000-0010-0000-0000-000004000000}" name="سعر الوحدة" dataDxfId="2" dataCellStyle="Currency"/>
    <tableColumn id="7" xr3:uid="{52B03074-2BB1-48AE-A03E-1FD5A33DE5B2}" name="Column1" dataDxfId="1" dataCellStyle="Currency"/>
    <tableColumn id="5" xr3:uid="{00000000-0010-0000-0000-000005000000}" name="المبلغ" dataDxfId="0" dataCellStyle="Currency">
      <calculatedColumnFormula>IF(InvoiceDetails[[#This Row],[سعر الوحدة]]&lt;&gt;"",InvoiceDetails[[#This Row],[الكمية]]*InvoiceDetails[[#This Row],[سعر الوحدة]],"")</calculatedColumnFormula>
    </tableColumn>
  </tableColumns>
  <tableStyleInfo name="Basic Invoice" showFirstColumn="0" showLastColumn="0" showRowStripes="1" showColumnStripes="0"/>
  <extLst>
    <ext xmlns:x14="http://schemas.microsoft.com/office/spreadsheetml/2009/9/main" uri="{504A1905-F514-4f6f-8877-14C23A59335A}">
      <x14:table altTextSummary="Enter quantity, item description, unit price and amount in this table. Add shipping costs at the end of the table. Total due is automatically calculated"/>
    </ext>
  </extLst>
</table>
</file>

<file path=xl/theme/theme1.xml><?xml version="1.0" encoding="utf-8"?>
<a:theme xmlns:a="http://schemas.openxmlformats.org/drawingml/2006/main" name="Office Theme">
  <a:themeElements>
    <a:clrScheme name="Basic Invoice">
      <a:dk1>
        <a:sysClr val="windowText" lastClr="000000"/>
      </a:dk1>
      <a:lt1>
        <a:sysClr val="window" lastClr="FFFFFF"/>
      </a:lt1>
      <a:dk2>
        <a:srgbClr val="5A5A5A"/>
      </a:dk2>
      <a:lt2>
        <a:srgbClr val="F0F0F0"/>
      </a:lt2>
      <a:accent1>
        <a:srgbClr val="51BFE1"/>
      </a:accent1>
      <a:accent2>
        <a:srgbClr val="A85C82"/>
      </a:accent2>
      <a:accent3>
        <a:srgbClr val="FFC819"/>
      </a:accent3>
      <a:accent4>
        <a:srgbClr val="8EBF3F"/>
      </a:accent4>
      <a:accent5>
        <a:srgbClr val="FEF800"/>
      </a:accent5>
      <a:accent6>
        <a:srgbClr val="FA0000"/>
      </a:accent6>
      <a:hlink>
        <a:srgbClr val="50C3E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A1:E36"/>
  <sheetViews>
    <sheetView rightToLeft="1" tabSelected="1" view="pageBreakPreview" zoomScale="71" zoomScaleNormal="93" zoomScaleSheetLayoutView="71" zoomScalePageLayoutView="64" workbookViewId="0">
      <selection activeCell="B6" sqref="B6"/>
    </sheetView>
  </sheetViews>
  <sheetFormatPr defaultRowHeight="30" customHeight="1" x14ac:dyDescent="0.2"/>
  <cols>
    <col min="1" max="1" width="20" style="1" customWidth="1"/>
    <col min="2" max="2" width="47.25" style="1" customWidth="1"/>
    <col min="3" max="3" width="20.875" style="1" customWidth="1"/>
    <col min="4" max="4" width="7.375" style="1" customWidth="1"/>
    <col min="5" max="5" width="25.625" style="1" customWidth="1"/>
    <col min="6" max="6" width="18.5" style="1" customWidth="1"/>
    <col min="7" max="16384" width="9" style="1"/>
  </cols>
  <sheetData>
    <row r="1" spans="1:5" ht="64.5" customHeight="1" x14ac:dyDescent="0.2">
      <c r="A1" s="30"/>
      <c r="B1" s="15"/>
      <c r="C1" s="27" t="s">
        <v>8</v>
      </c>
      <c r="D1" s="27"/>
      <c r="E1" s="27"/>
    </row>
    <row r="2" spans="1:5" ht="25.5" customHeight="1" x14ac:dyDescent="0.2">
      <c r="A2" s="31"/>
      <c r="B2" s="15"/>
      <c r="C2" s="8" t="s">
        <v>3</v>
      </c>
      <c r="D2" s="8"/>
      <c r="E2" s="9">
        <v>1001</v>
      </c>
    </row>
    <row r="3" spans="1:5" ht="18.75" customHeight="1" x14ac:dyDescent="0.2">
      <c r="A3" s="31"/>
      <c r="B3" s="15"/>
      <c r="C3" s="8" t="s">
        <v>4</v>
      </c>
      <c r="D3" s="8"/>
      <c r="E3" s="10">
        <v>44328</v>
      </c>
    </row>
    <row r="4" spans="1:5" ht="30.75" customHeight="1" x14ac:dyDescent="0.2">
      <c r="A4" s="31"/>
      <c r="B4" s="15"/>
      <c r="C4" s="8" t="s">
        <v>5</v>
      </c>
      <c r="D4" s="8"/>
      <c r="E4" s="10">
        <v>44389</v>
      </c>
    </row>
    <row r="5" spans="1:5" ht="30" customHeight="1" x14ac:dyDescent="0.2">
      <c r="A5" s="34" t="s">
        <v>0</v>
      </c>
      <c r="B5" s="35" t="s">
        <v>24</v>
      </c>
      <c r="C5" s="34" t="s">
        <v>6</v>
      </c>
      <c r="D5" s="34"/>
      <c r="E5" s="36" t="s">
        <v>25</v>
      </c>
    </row>
    <row r="6" spans="1:5" ht="51.75" customHeight="1" x14ac:dyDescent="0.2">
      <c r="A6" s="37"/>
      <c r="B6" s="11" t="s">
        <v>12</v>
      </c>
      <c r="C6" s="38"/>
      <c r="D6" s="38"/>
      <c r="E6" s="11" t="s">
        <v>13</v>
      </c>
    </row>
    <row r="7" spans="1:5" ht="30" customHeight="1" x14ac:dyDescent="0.2">
      <c r="A7" s="37"/>
      <c r="B7" s="39" t="s">
        <v>14</v>
      </c>
      <c r="C7" s="38"/>
      <c r="D7" s="38"/>
      <c r="E7" s="39" t="s">
        <v>15</v>
      </c>
    </row>
    <row r="8" spans="1:5" ht="30" customHeight="1" thickBot="1" x14ac:dyDescent="0.25">
      <c r="A8" s="16" t="s">
        <v>1</v>
      </c>
      <c r="B8" s="17" t="s">
        <v>2</v>
      </c>
      <c r="C8" s="17" t="s">
        <v>7</v>
      </c>
      <c r="D8" s="18" t="s">
        <v>22</v>
      </c>
      <c r="E8" s="17" t="s">
        <v>9</v>
      </c>
    </row>
    <row r="9" spans="1:5" ht="30" customHeight="1" thickBot="1" x14ac:dyDescent="0.25">
      <c r="A9" s="21">
        <v>10</v>
      </c>
      <c r="B9" s="22" t="s">
        <v>17</v>
      </c>
      <c r="C9" s="23">
        <v>500</v>
      </c>
      <c r="D9" s="24"/>
      <c r="E9" s="23">
        <f>A9*C9</f>
        <v>5000</v>
      </c>
    </row>
    <row r="10" spans="1:5" ht="30" customHeight="1" thickBot="1" x14ac:dyDescent="0.25">
      <c r="A10" s="21">
        <v>30</v>
      </c>
      <c r="B10" s="22" t="s">
        <v>11</v>
      </c>
      <c r="C10" s="23">
        <v>60</v>
      </c>
      <c r="D10" s="24"/>
      <c r="E10" s="23">
        <f>A10*C10</f>
        <v>1800</v>
      </c>
    </row>
    <row r="11" spans="1:5" ht="30" customHeight="1" thickBot="1" x14ac:dyDescent="0.25">
      <c r="A11" s="25">
        <v>90</v>
      </c>
      <c r="B11" s="22" t="s">
        <v>18</v>
      </c>
      <c r="C11" s="23">
        <v>1500</v>
      </c>
      <c r="D11" s="24"/>
      <c r="E11" s="23">
        <f>A11*C11</f>
        <v>135000</v>
      </c>
    </row>
    <row r="12" spans="1:5" ht="30" customHeight="1" thickBot="1" x14ac:dyDescent="0.25">
      <c r="A12" s="25">
        <v>20</v>
      </c>
      <c r="B12" s="22" t="s">
        <v>19</v>
      </c>
      <c r="C12" s="23">
        <v>985</v>
      </c>
      <c r="D12" s="24"/>
      <c r="E12" s="23">
        <f>A12*C12</f>
        <v>19700</v>
      </c>
    </row>
    <row r="13" spans="1:5" ht="30" customHeight="1" thickBot="1" x14ac:dyDescent="0.25">
      <c r="A13" s="25"/>
      <c r="B13" s="22"/>
      <c r="C13" s="23"/>
      <c r="D13" s="26"/>
      <c r="E13" s="23" t="str">
        <f>IF(InvoiceDetails[[#This Row],[سعر الوحدة]]&lt;&gt;"",InvoiceDetails[[#This Row],[الكمية]]*InvoiceDetails[[#This Row],[سعر الوحدة]],"")</f>
        <v/>
      </c>
    </row>
    <row r="14" spans="1:5" ht="30" customHeight="1" thickBot="1" x14ac:dyDescent="0.25">
      <c r="A14" s="25"/>
      <c r="B14" s="22"/>
      <c r="C14" s="23"/>
      <c r="D14" s="26"/>
      <c r="E14" s="23" t="str">
        <f>IF(InvoiceDetails[[#This Row],[سعر الوحدة]]&lt;&gt;"",InvoiceDetails[[#This Row],[الكمية]]*InvoiceDetails[[#This Row],[سعر الوحدة]],"")</f>
        <v/>
      </c>
    </row>
    <row r="15" spans="1:5" ht="30" customHeight="1" thickBot="1" x14ac:dyDescent="0.25">
      <c r="A15" s="25"/>
      <c r="B15" s="22"/>
      <c r="C15" s="23"/>
      <c r="D15" s="26"/>
      <c r="E15" s="23" t="str">
        <f>IF(InvoiceDetails[[#This Row],[سعر الوحدة]]&lt;&gt;"",InvoiceDetails[[#This Row],[الكمية]]*InvoiceDetails[[#This Row],[سعر الوحدة]],"")</f>
        <v/>
      </c>
    </row>
    <row r="16" spans="1:5" ht="30" customHeight="1" thickBot="1" x14ac:dyDescent="0.25">
      <c r="A16" s="25"/>
      <c r="B16" s="22"/>
      <c r="C16" s="23"/>
      <c r="D16" s="26"/>
      <c r="E16" s="23" t="str">
        <f>IF(InvoiceDetails[[#This Row],[سعر الوحدة]]&lt;&gt;"",InvoiceDetails[[#This Row],[الكمية]]*InvoiceDetails[[#This Row],[سعر الوحدة]],"")</f>
        <v/>
      </c>
    </row>
    <row r="17" spans="1:5" ht="30" customHeight="1" thickBot="1" x14ac:dyDescent="0.25">
      <c r="A17" s="25"/>
      <c r="B17" s="22"/>
      <c r="C17" s="23"/>
      <c r="D17" s="26"/>
      <c r="E17" s="23" t="str">
        <f>IF(InvoiceDetails[[#This Row],[سعر الوحدة]]&lt;&gt;"",InvoiceDetails[[#This Row],[الكمية]]*InvoiceDetails[[#This Row],[سعر الوحدة]],"")</f>
        <v/>
      </c>
    </row>
    <row r="18" spans="1:5" ht="30" customHeight="1" thickBot="1" x14ac:dyDescent="0.25">
      <c r="A18" s="25"/>
      <c r="B18" s="22"/>
      <c r="C18" s="23"/>
      <c r="D18" s="26"/>
      <c r="E18" s="23" t="str">
        <f>IF(InvoiceDetails[[#This Row],[سعر الوحدة]]&lt;&gt;"",InvoiceDetails[[#This Row],[الكمية]]*InvoiceDetails[[#This Row],[سعر الوحدة]],"")</f>
        <v/>
      </c>
    </row>
    <row r="19" spans="1:5" ht="30" customHeight="1" thickBot="1" x14ac:dyDescent="0.25">
      <c r="A19" s="25"/>
      <c r="B19" s="22"/>
      <c r="C19" s="23"/>
      <c r="D19" s="26"/>
      <c r="E19" s="23" t="str">
        <f>IF(InvoiceDetails[[#This Row],[سعر الوحدة]]&lt;&gt;"",InvoiceDetails[[#This Row],[الكمية]]*InvoiceDetails[[#This Row],[سعر الوحدة]],"")</f>
        <v/>
      </c>
    </row>
    <row r="20" spans="1:5" ht="30" customHeight="1" thickBot="1" x14ac:dyDescent="0.25">
      <c r="A20" s="25"/>
      <c r="B20" s="22"/>
      <c r="C20" s="23"/>
      <c r="D20" s="26"/>
      <c r="E20" s="23" t="str">
        <f>IF(InvoiceDetails[[#This Row],[سعر الوحدة]]&lt;&gt;"",InvoiceDetails[[#This Row],[الكمية]]*InvoiceDetails[[#This Row],[سعر الوحدة]],"")</f>
        <v/>
      </c>
    </row>
    <row r="21" spans="1:5" ht="30" customHeight="1" thickBot="1" x14ac:dyDescent="0.25">
      <c r="A21" s="25"/>
      <c r="B21" s="22"/>
      <c r="C21" s="23"/>
      <c r="D21" s="26"/>
      <c r="E21" s="23" t="str">
        <f>IF(InvoiceDetails[[#This Row],[سعر الوحدة]]&lt;&gt;"",InvoiceDetails[[#This Row],[الكمية]]*InvoiceDetails[[#This Row],[سعر الوحدة]],"")</f>
        <v/>
      </c>
    </row>
    <row r="22" spans="1:5" ht="30" customHeight="1" x14ac:dyDescent="0.2">
      <c r="A22" s="28"/>
      <c r="B22" s="28"/>
      <c r="C22" s="12" t="s">
        <v>16</v>
      </c>
      <c r="D22" s="12"/>
      <c r="E22" s="13">
        <f>SUM(E9:E21)</f>
        <v>161500</v>
      </c>
    </row>
    <row r="23" spans="1:5" ht="30" customHeight="1" x14ac:dyDescent="0.2">
      <c r="A23" s="4"/>
      <c r="B23" s="4"/>
      <c r="C23" s="12" t="s">
        <v>20</v>
      </c>
      <c r="D23" s="14">
        <v>0.05</v>
      </c>
      <c r="E23" s="13">
        <f>E22*D23</f>
        <v>8075</v>
      </c>
    </row>
    <row r="24" spans="1:5" ht="30" customHeight="1" x14ac:dyDescent="0.2">
      <c r="A24" s="2"/>
      <c r="B24" s="2"/>
      <c r="C24" s="12" t="s">
        <v>23</v>
      </c>
      <c r="D24" s="14">
        <v>0.25</v>
      </c>
      <c r="E24" s="13">
        <f>(E22-E23)*25%</f>
        <v>38356.25</v>
      </c>
    </row>
    <row r="25" spans="1:5" ht="30" customHeight="1" x14ac:dyDescent="0.2">
      <c r="A25" s="2"/>
      <c r="B25" s="2"/>
      <c r="C25" s="19" t="s">
        <v>21</v>
      </c>
      <c r="D25" s="19"/>
      <c r="E25" s="20">
        <f>E22+E24</f>
        <v>199856.25</v>
      </c>
    </row>
    <row r="26" spans="1:5" ht="30" customHeight="1" x14ac:dyDescent="0.2">
      <c r="A26" s="2"/>
      <c r="B26" s="2"/>
      <c r="C26" s="5"/>
      <c r="D26" s="6"/>
      <c r="E26" s="7"/>
    </row>
    <row r="27" spans="1:5" ht="30" customHeight="1" x14ac:dyDescent="0.2">
      <c r="A27" s="2"/>
      <c r="B27" s="2"/>
      <c r="C27" s="5"/>
      <c r="D27" s="6"/>
      <c r="E27" s="7"/>
    </row>
    <row r="28" spans="1:5" ht="30" customHeight="1" x14ac:dyDescent="0.2">
      <c r="A28" s="2"/>
      <c r="B28" s="2"/>
      <c r="C28" s="2"/>
      <c r="D28" s="2"/>
      <c r="E28" s="2"/>
    </row>
    <row r="29" spans="1:5" ht="30" customHeight="1" x14ac:dyDescent="0.2">
      <c r="A29" s="2"/>
      <c r="B29" s="2"/>
      <c r="C29" s="2"/>
      <c r="D29" s="2"/>
      <c r="E29" s="2"/>
    </row>
    <row r="30" spans="1:5" ht="30" customHeight="1" x14ac:dyDescent="0.2">
      <c r="A30" s="2"/>
      <c r="B30" s="2"/>
      <c r="C30" s="32" t="s">
        <v>26</v>
      </c>
      <c r="D30" s="33"/>
      <c r="E30" s="33"/>
    </row>
    <row r="31" spans="1:5" ht="30" customHeight="1" x14ac:dyDescent="0.2">
      <c r="A31" s="2"/>
      <c r="B31" s="2"/>
      <c r="C31" s="2"/>
      <c r="D31" s="2"/>
      <c r="E31" s="2"/>
    </row>
    <row r="32" spans="1:5" ht="30" customHeight="1" x14ac:dyDescent="0.2">
      <c r="A32" s="2"/>
      <c r="B32" s="2"/>
      <c r="C32" s="2"/>
      <c r="D32" s="2"/>
      <c r="E32" s="2"/>
    </row>
    <row r="33" spans="1:5" ht="14.25" x14ac:dyDescent="0.2">
      <c r="A33" s="2"/>
      <c r="B33" s="2"/>
      <c r="C33" s="2"/>
      <c r="D33" s="2"/>
      <c r="E33" s="2"/>
    </row>
    <row r="34" spans="1:5" ht="30" customHeight="1" x14ac:dyDescent="0.2">
      <c r="A34" s="2"/>
      <c r="B34" s="2"/>
      <c r="C34" s="2"/>
      <c r="D34" s="2"/>
      <c r="E34" s="2"/>
    </row>
    <row r="35" spans="1:5" ht="30" customHeight="1" x14ac:dyDescent="0.2">
      <c r="A35" s="29" t="s">
        <v>10</v>
      </c>
      <c r="B35" s="29"/>
      <c r="C35" s="29"/>
      <c r="D35" s="29"/>
      <c r="E35" s="29"/>
    </row>
    <row r="36" spans="1:5" ht="30" customHeight="1" x14ac:dyDescent="0.2">
      <c r="A36" s="3"/>
      <c r="B36" s="3"/>
      <c r="C36" s="3"/>
      <c r="D36" s="3"/>
      <c r="E36" s="3"/>
    </row>
  </sheetData>
  <mergeCells count="5">
    <mergeCell ref="C1:E1"/>
    <mergeCell ref="A22:B22"/>
    <mergeCell ref="A35:E35"/>
    <mergeCell ref="A1:A4"/>
    <mergeCell ref="C30:E30"/>
  </mergeCells>
  <printOptions horizontalCentered="1"/>
  <pageMargins left="0.7" right="0.7" top="0.75" bottom="0.75" header="0.3" footer="0.3"/>
  <pageSetup paperSize="9" scale="67" fitToHeight="0" orientation="portrait" r:id="rId1"/>
  <headerFooter differentFirst="1">
    <oddFooter>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الفاتورة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YOUSSEFF BAHLA</dc:creator>
  <cp:lastModifiedBy>YUSF</cp:lastModifiedBy>
  <cp:lastPrinted>2020-08-09T11:01:21Z</cp:lastPrinted>
  <dcterms:created xsi:type="dcterms:W3CDTF">2017-02-16T09:33:44Z</dcterms:created>
  <dcterms:modified xsi:type="dcterms:W3CDTF">2022-12-04T12:15:43Z</dcterms:modified>
</cp:coreProperties>
</file>